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6210" activeTab="0"/>
  </bookViews>
  <sheets>
    <sheet name="Terreni" sheetId="1" r:id="rId1"/>
  </sheets>
  <definedNames>
    <definedName name="_xlnm.Print_Titles" localSheetId="0">'Terreni'!$4:$5</definedName>
  </definedNames>
  <calcPr fullCalcOnLoad="1"/>
</workbook>
</file>

<file path=xl/sharedStrings.xml><?xml version="1.0" encoding="utf-8"?>
<sst xmlns="http://schemas.openxmlformats.org/spreadsheetml/2006/main" count="158" uniqueCount="90">
  <si>
    <t>Nr</t>
  </si>
  <si>
    <t>Utilizzo</t>
  </si>
  <si>
    <t>Dati catastali</t>
  </si>
  <si>
    <t>Fg</t>
  </si>
  <si>
    <t>part</t>
  </si>
  <si>
    <t>Indirizzo</t>
  </si>
  <si>
    <t>P.ta</t>
  </si>
  <si>
    <t>est. HA</t>
  </si>
  <si>
    <t>3.01.90</t>
  </si>
  <si>
    <t>2.49.00</t>
  </si>
  <si>
    <t>5.25.00</t>
  </si>
  <si>
    <t>Uliveto</t>
  </si>
  <si>
    <t>Vigneto</t>
  </si>
  <si>
    <t>Mandorleto</t>
  </si>
  <si>
    <t>0.08.20</t>
  </si>
  <si>
    <t>0.14.79</t>
  </si>
  <si>
    <t>Seminativo</t>
  </si>
  <si>
    <t>Pascolo</t>
  </si>
  <si>
    <t>Destinazione</t>
  </si>
  <si>
    <t>Red. Dom</t>
  </si>
  <si>
    <t>Red. Agr</t>
  </si>
  <si>
    <t>Redditi catastali</t>
  </si>
  <si>
    <t>0.02.40</t>
  </si>
  <si>
    <t>3.38.40</t>
  </si>
  <si>
    <t>2.25.00</t>
  </si>
  <si>
    <t>12.50.70</t>
  </si>
  <si>
    <t>0.68.40</t>
  </si>
  <si>
    <t>0.66.26</t>
  </si>
  <si>
    <t>0.37.60</t>
  </si>
  <si>
    <t>46.70.86</t>
  </si>
  <si>
    <t>2.24.82</t>
  </si>
  <si>
    <t>0.27.03</t>
  </si>
  <si>
    <t>8.04.08</t>
  </si>
  <si>
    <t>13.92.89</t>
  </si>
  <si>
    <t>39.40.83</t>
  </si>
  <si>
    <t>1.10.40</t>
  </si>
  <si>
    <t>0.32.05</t>
  </si>
  <si>
    <t>Frutteto</t>
  </si>
  <si>
    <t>0.81.33</t>
  </si>
  <si>
    <t>0.48.05</t>
  </si>
  <si>
    <t>0.20.44</t>
  </si>
  <si>
    <t>0.01.16</t>
  </si>
  <si>
    <t>0.86.90</t>
  </si>
  <si>
    <t>3.72.00</t>
  </si>
  <si>
    <t>57.66.99</t>
  </si>
  <si>
    <t>4.99.06</t>
  </si>
  <si>
    <t>1.05.45</t>
  </si>
  <si>
    <t>3.82.73</t>
  </si>
  <si>
    <t>18.58.83</t>
  </si>
  <si>
    <t xml:space="preserve"> </t>
  </si>
  <si>
    <t>4.29.00</t>
  </si>
  <si>
    <t>0.03.36</t>
  </si>
  <si>
    <t>0.34.24</t>
  </si>
  <si>
    <t>0.15.70</t>
  </si>
  <si>
    <t>0.38.50</t>
  </si>
  <si>
    <t>0.33.15</t>
  </si>
  <si>
    <t>2.08.11</t>
  </si>
  <si>
    <t>0.00.62</t>
  </si>
  <si>
    <t>0.03.98</t>
  </si>
  <si>
    <t>0.17.27</t>
  </si>
  <si>
    <t>0.07.83</t>
  </si>
  <si>
    <t>0.00.82</t>
  </si>
  <si>
    <t>0.21.29</t>
  </si>
  <si>
    <t>0.00.36</t>
  </si>
  <si>
    <t>0.04.49</t>
  </si>
  <si>
    <t>0.01.19</t>
  </si>
  <si>
    <t>0.89.28</t>
  </si>
  <si>
    <t>0.00.46</t>
  </si>
  <si>
    <t>0.08.16</t>
  </si>
  <si>
    <t>0.01.73</t>
  </si>
  <si>
    <t>0.07.12</t>
  </si>
  <si>
    <t>26.06.11</t>
  </si>
  <si>
    <t>0.04.14</t>
  </si>
  <si>
    <t>0.13.04</t>
  </si>
  <si>
    <t>0.48.10</t>
  </si>
  <si>
    <t>0.00.68</t>
  </si>
  <si>
    <t>2.05.14</t>
  </si>
  <si>
    <t>0.19.70</t>
  </si>
  <si>
    <t>0.06.02</t>
  </si>
  <si>
    <t>6.33.41</t>
  </si>
  <si>
    <t>3.46.73</t>
  </si>
  <si>
    <t>2.15.65</t>
  </si>
  <si>
    <t>0.09.75</t>
  </si>
  <si>
    <t xml:space="preserve">SPINAZZOLA -  C.da Murgetta </t>
  </si>
  <si>
    <t xml:space="preserve">Azienda silvo pastorale e zootecnica CAVONE  </t>
  </si>
  <si>
    <t xml:space="preserve">ANDRIA </t>
  </si>
  <si>
    <t>TRANI</t>
  </si>
  <si>
    <t>-</t>
  </si>
  <si>
    <t>TERRENI AZIENDE AGRICOLE</t>
  </si>
  <si>
    <t>Azienda silvo pastorale e zootecnica PAPARICOTTA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</si>
</sst>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_-[$ITL]\ * #,##0_-;\-[$ITL]\ * #,##0_-;_-[$ITL]\ * &quot;-&quot;_-;_-@_-"/>
    <numFmt numFmtId="166" formatCode="_-[$ITL]\ * #,##0.00_-;\-[$ITL]\ * #,##0.00_-;_-[$ITL]\ * &quot;-&quot;??_-;_-@_-"/>
    <numFmt numFmtId="167" formatCode="_-* #,##0.000_-;\-* #,##0.000_-;_-* &quot;-&quot;??_-;_-@_-"/>
    <numFmt numFmtId="168" formatCode="_-* #,##0.0000_-;\-* #,##0.0000_-;_-* &quot;-&quot;??_-;_-@_-"/>
    <numFmt numFmtId="169" formatCode="[$-410]dddd\ d\ mmmm\ yyyy"/>
    <numFmt numFmtId="170" formatCode="&quot;€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2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44" fontId="1" fillId="0" borderId="0" applyFont="0" applyFill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Alignment="1">
      <alignment/>
    </xf>
    <xf numFmtId="44" fontId="0" fillId="0" borderId="0" xfId="0" applyNumberFormat="1" applyAlignment="1">
      <alignment/>
    </xf>
    <xf numFmtId="165" fontId="0" fillId="33" borderId="10" xfId="0" applyNumberFormat="1" applyFill="1" applyBorder="1" applyAlignment="1">
      <alignment horizontal="center" vertical="center" wrapText="1"/>
    </xf>
    <xf numFmtId="165" fontId="0" fillId="33" borderId="11" xfId="0" applyNumberFormat="1" applyFill="1" applyBorder="1" applyAlignment="1">
      <alignment horizontal="center" vertical="center" wrapText="1"/>
    </xf>
    <xf numFmtId="165" fontId="0" fillId="33" borderId="12" xfId="0" applyNumberForma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166" fontId="2" fillId="34" borderId="0" xfId="0" applyNumberFormat="1" applyFont="1" applyFill="1" applyBorder="1" applyAlignment="1">
      <alignment horizontal="center" vertical="center" wrapText="1"/>
    </xf>
    <xf numFmtId="165" fontId="0" fillId="33" borderId="13" xfId="0" applyNumberFormat="1" applyFill="1" applyBorder="1" applyAlignment="1">
      <alignment horizontal="center" vertical="center" wrapText="1"/>
    </xf>
    <xf numFmtId="165" fontId="0" fillId="33" borderId="14" xfId="0" applyNumberForma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4" fontId="2" fillId="34" borderId="17" xfId="0" applyNumberFormat="1" applyFont="1" applyFill="1" applyBorder="1" applyAlignment="1">
      <alignment horizontal="center" vertical="center" wrapText="1"/>
    </xf>
    <xf numFmtId="165" fontId="2" fillId="34" borderId="18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44" fontId="0" fillId="0" borderId="21" xfId="0" applyNumberFormat="1" applyFill="1" applyBorder="1" applyAlignment="1">
      <alignment horizontal="center" vertical="center" wrapText="1"/>
    </xf>
    <xf numFmtId="165" fontId="0" fillId="0" borderId="20" xfId="0" applyNumberFormat="1" applyFill="1" applyBorder="1" applyAlignment="1">
      <alignment horizontal="center" vertical="center" wrapText="1"/>
    </xf>
    <xf numFmtId="44" fontId="0" fillId="0" borderId="22" xfId="0" applyNumberForma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righ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 wrapText="1"/>
    </xf>
    <xf numFmtId="44" fontId="0" fillId="0" borderId="25" xfId="0" applyNumberFormat="1" applyFill="1" applyBorder="1" applyAlignment="1">
      <alignment horizontal="center" vertical="center" wrapText="1"/>
    </xf>
    <xf numFmtId="165" fontId="0" fillId="0" borderId="26" xfId="0" applyNumberFormat="1" applyFill="1" applyBorder="1" applyAlignment="1">
      <alignment horizontal="center" vertical="center" wrapText="1"/>
    </xf>
    <xf numFmtId="44" fontId="0" fillId="0" borderId="27" xfId="0" applyNumberForma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horizontal="center" vertical="center" wrapText="1"/>
    </xf>
    <xf numFmtId="44" fontId="0" fillId="0" borderId="31" xfId="0" applyNumberFormat="1" applyFill="1" applyBorder="1" applyAlignment="1">
      <alignment horizontal="center" vertical="center" wrapText="1"/>
    </xf>
    <xf numFmtId="165" fontId="0" fillId="0" borderId="32" xfId="0" applyNumberFormat="1" applyFill="1" applyBorder="1" applyAlignment="1">
      <alignment horizontal="center" vertical="center" wrapText="1"/>
    </xf>
    <xf numFmtId="44" fontId="0" fillId="0" borderId="33" xfId="0" applyNumberFormat="1" applyFill="1" applyBorder="1" applyAlignment="1">
      <alignment horizontal="center" vertical="center" wrapText="1"/>
    </xf>
    <xf numFmtId="44" fontId="2" fillId="34" borderId="16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1" fontId="2" fillId="34" borderId="41" xfId="0" applyNumberFormat="1" applyFont="1" applyFill="1" applyBorder="1" applyAlignment="1">
      <alignment horizontal="center" vertical="center" wrapText="1"/>
    </xf>
    <xf numFmtId="1" fontId="2" fillId="34" borderId="42" xfId="0" applyNumberFormat="1" applyFont="1" applyFill="1" applyBorder="1" applyAlignment="1">
      <alignment horizontal="center" vertical="center" wrapText="1"/>
    </xf>
    <xf numFmtId="1" fontId="2" fillId="34" borderId="43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0" borderId="34" xfId="0" applyFill="1" applyBorder="1" applyAlignment="1">
      <alignment vertical="center" wrapText="1"/>
    </xf>
    <xf numFmtId="1" fontId="0" fillId="0" borderId="48" xfId="0" applyNumberFormat="1" applyFill="1" applyBorder="1" applyAlignment="1">
      <alignment vertical="center" wrapText="1"/>
    </xf>
    <xf numFmtId="1" fontId="0" fillId="0" borderId="32" xfId="0" applyNumberFormat="1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1" fontId="0" fillId="0" borderId="50" xfId="0" applyNumberFormat="1" applyFill="1" applyBorder="1" applyAlignment="1">
      <alignment vertical="center" wrapText="1"/>
    </xf>
    <xf numFmtId="1" fontId="0" fillId="0" borderId="51" xfId="0" applyNumberFormat="1" applyFill="1" applyBorder="1" applyAlignment="1">
      <alignment vertical="center" wrapText="1"/>
    </xf>
    <xf numFmtId="0" fontId="0" fillId="0" borderId="52" xfId="0" applyFill="1" applyBorder="1" applyAlignment="1">
      <alignment horizontal="center" vertical="center" wrapText="1"/>
    </xf>
    <xf numFmtId="44" fontId="0" fillId="0" borderId="53" xfId="0" applyNumberFormat="1" applyFill="1" applyBorder="1" applyAlignment="1">
      <alignment horizontal="center" vertical="center" wrapText="1"/>
    </xf>
    <xf numFmtId="165" fontId="0" fillId="0" borderId="51" xfId="0" applyNumberFormat="1" applyFill="1" applyBorder="1" applyAlignment="1">
      <alignment horizontal="center" vertical="center" wrapText="1"/>
    </xf>
    <xf numFmtId="44" fontId="0" fillId="0" borderId="54" xfId="0" applyNumberForma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vertical="center" wrapText="1"/>
    </xf>
    <xf numFmtId="0" fontId="0" fillId="0" borderId="55" xfId="0" applyFill="1" applyBorder="1" applyAlignment="1">
      <alignment horizontal="center" vertical="center" wrapText="1"/>
    </xf>
    <xf numFmtId="1" fontId="0" fillId="0" borderId="56" xfId="0" applyNumberFormat="1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1" fontId="0" fillId="0" borderId="59" xfId="0" applyNumberFormat="1" applyFill="1" applyBorder="1" applyAlignment="1">
      <alignment vertical="center" wrapText="1"/>
    </xf>
    <xf numFmtId="44" fontId="0" fillId="0" borderId="47" xfId="0" applyNumberFormat="1" applyFill="1" applyBorder="1" applyAlignment="1">
      <alignment horizontal="center" vertical="center" wrapText="1"/>
    </xf>
    <xf numFmtId="165" fontId="0" fillId="0" borderId="57" xfId="0" applyNumberFormat="1" applyFill="1" applyBorder="1" applyAlignment="1">
      <alignment horizontal="center" vertical="center" wrapText="1"/>
    </xf>
    <xf numFmtId="44" fontId="0" fillId="0" borderId="60" xfId="0" applyNumberFormat="1" applyFill="1" applyBorder="1" applyAlignment="1">
      <alignment horizontal="center" vertical="center" wrapText="1"/>
    </xf>
    <xf numFmtId="0" fontId="0" fillId="0" borderId="39" xfId="0" applyFill="1" applyBorder="1" applyAlignment="1">
      <alignment vertical="center" wrapText="1"/>
    </xf>
    <xf numFmtId="1" fontId="0" fillId="0" borderId="31" xfId="0" applyNumberFormat="1" applyFill="1" applyBorder="1" applyAlignment="1">
      <alignment vertical="center" wrapText="1"/>
    </xf>
    <xf numFmtId="1" fontId="0" fillId="0" borderId="21" xfId="0" applyNumberForma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1" fontId="0" fillId="0" borderId="25" xfId="0" applyNumberFormat="1" applyFill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M1" sqref="M1"/>
      <selection pane="bottomLeft" activeCell="A6" sqref="A6"/>
      <selection pane="bottomRight" activeCell="D77" sqref="D77"/>
    </sheetView>
  </sheetViews>
  <sheetFormatPr defaultColWidth="9.140625" defaultRowHeight="15"/>
  <cols>
    <col min="1" max="1" width="5.57421875" style="0" customWidth="1"/>
    <col min="2" max="2" width="30.8515625" style="0" customWidth="1"/>
    <col min="3" max="3" width="43.421875" style="0" customWidth="1"/>
    <col min="4" max="4" width="40.7109375" style="0" customWidth="1"/>
    <col min="5" max="8" width="11.421875" style="0" customWidth="1"/>
    <col min="9" max="9" width="11.140625" style="4" customWidth="1"/>
    <col min="10" max="10" width="12.8515625" style="1" hidden="1" customWidth="1"/>
    <col min="11" max="11" width="12.421875" style="4" customWidth="1"/>
    <col min="12" max="12" width="2.7109375" style="2" hidden="1" customWidth="1"/>
  </cols>
  <sheetData>
    <row r="1" spans="3:11" ht="39.75" customHeight="1" thickBot="1">
      <c r="C1" s="48" t="s">
        <v>88</v>
      </c>
      <c r="D1" s="49"/>
      <c r="E1" s="49"/>
      <c r="F1" s="49"/>
      <c r="G1" s="50"/>
      <c r="I1" s="62"/>
      <c r="J1" s="62"/>
      <c r="K1" s="62"/>
    </row>
    <row r="2" spans="3:12" ht="27" customHeight="1">
      <c r="C2" s="51" t="s">
        <v>49</v>
      </c>
      <c r="D2" s="51"/>
      <c r="E2" s="51"/>
      <c r="F2" s="51"/>
      <c r="L2" s="3"/>
    </row>
    <row r="3" ht="15.75" thickBot="1"/>
    <row r="4" spans="1:12" ht="15" customHeight="1" thickBot="1">
      <c r="A4" s="52" t="s">
        <v>0</v>
      </c>
      <c r="B4" s="67" t="s">
        <v>1</v>
      </c>
      <c r="C4" s="69" t="s">
        <v>5</v>
      </c>
      <c r="D4" s="52" t="s">
        <v>18</v>
      </c>
      <c r="E4" s="54" t="s">
        <v>2</v>
      </c>
      <c r="F4" s="55"/>
      <c r="G4" s="55"/>
      <c r="H4" s="56"/>
      <c r="I4" s="71" t="s">
        <v>21</v>
      </c>
      <c r="J4" s="72"/>
      <c r="K4" s="73"/>
      <c r="L4" s="8"/>
    </row>
    <row r="5" spans="1:12" ht="90.75" thickBot="1">
      <c r="A5" s="53"/>
      <c r="B5" s="68"/>
      <c r="C5" s="70"/>
      <c r="D5" s="53"/>
      <c r="E5" s="16" t="s">
        <v>6</v>
      </c>
      <c r="F5" s="12" t="s">
        <v>3</v>
      </c>
      <c r="G5" s="12" t="s">
        <v>4</v>
      </c>
      <c r="H5" s="13" t="s">
        <v>7</v>
      </c>
      <c r="I5" s="14" t="s">
        <v>19</v>
      </c>
      <c r="J5" s="15" t="s">
        <v>19</v>
      </c>
      <c r="K5" s="40" t="s">
        <v>20</v>
      </c>
      <c r="L5" s="9" t="s">
        <v>20</v>
      </c>
    </row>
    <row r="6" spans="1:12" ht="15">
      <c r="A6" s="63">
        <v>1</v>
      </c>
      <c r="B6" s="65" t="s">
        <v>84</v>
      </c>
      <c r="C6" s="59" t="s">
        <v>83</v>
      </c>
      <c r="D6" s="76" t="s">
        <v>16</v>
      </c>
      <c r="E6" s="77"/>
      <c r="F6" s="78">
        <v>10</v>
      </c>
      <c r="G6" s="78">
        <v>483</v>
      </c>
      <c r="H6" s="79" t="s">
        <v>70</v>
      </c>
      <c r="I6" s="37">
        <v>3.49</v>
      </c>
      <c r="J6" s="38">
        <v>49800</v>
      </c>
      <c r="K6" s="39">
        <v>1.84</v>
      </c>
      <c r="L6" s="10"/>
    </row>
    <row r="7" spans="1:12" ht="15">
      <c r="A7" s="64"/>
      <c r="B7" s="66"/>
      <c r="C7" s="60"/>
      <c r="D7" s="80" t="s">
        <v>17</v>
      </c>
      <c r="E7" s="81">
        <v>7697</v>
      </c>
      <c r="F7" s="82">
        <v>64</v>
      </c>
      <c r="G7" s="82">
        <v>1</v>
      </c>
      <c r="H7" s="83" t="s">
        <v>9</v>
      </c>
      <c r="I7" s="84">
        <f>J7/1936.27</f>
        <v>25.720070031555515</v>
      </c>
      <c r="J7" s="85">
        <v>49801</v>
      </c>
      <c r="K7" s="86">
        <v>12.86</v>
      </c>
      <c r="L7" s="7"/>
    </row>
    <row r="8" spans="1:12" ht="15">
      <c r="A8" s="64"/>
      <c r="B8" s="66"/>
      <c r="C8" s="60"/>
      <c r="D8" s="80" t="s">
        <v>16</v>
      </c>
      <c r="E8" s="81">
        <v>7697</v>
      </c>
      <c r="F8" s="87">
        <v>64</v>
      </c>
      <c r="G8" s="87">
        <v>2</v>
      </c>
      <c r="H8" s="88" t="s">
        <v>8</v>
      </c>
      <c r="I8" s="18">
        <f>J8/1936.27</f>
        <v>101.34691959282539</v>
      </c>
      <c r="J8" s="19">
        <v>196235</v>
      </c>
      <c r="K8" s="20">
        <v>62.37</v>
      </c>
      <c r="L8" s="5"/>
    </row>
    <row r="9" spans="1:12" ht="15">
      <c r="A9" s="64"/>
      <c r="B9" s="66"/>
      <c r="C9" s="60"/>
      <c r="D9" s="80" t="s">
        <v>17</v>
      </c>
      <c r="E9" s="81">
        <v>11682</v>
      </c>
      <c r="F9" s="87">
        <v>64</v>
      </c>
      <c r="G9" s="87">
        <v>3</v>
      </c>
      <c r="H9" s="88" t="s">
        <v>71</v>
      </c>
      <c r="I9" s="18">
        <v>201.89</v>
      </c>
      <c r="J9" s="19">
        <v>400189</v>
      </c>
      <c r="K9" s="20">
        <v>107.68</v>
      </c>
      <c r="L9" s="5"/>
    </row>
    <row r="10" spans="1:12" ht="15">
      <c r="A10" s="64"/>
      <c r="B10" s="66"/>
      <c r="C10" s="60"/>
      <c r="D10" s="80" t="s">
        <v>17</v>
      </c>
      <c r="E10" s="81">
        <v>7697</v>
      </c>
      <c r="F10" s="87">
        <v>64</v>
      </c>
      <c r="G10" s="87">
        <v>30</v>
      </c>
      <c r="H10" s="88" t="s">
        <v>72</v>
      </c>
      <c r="I10" s="18">
        <f>J10/1936.27</f>
        <v>0.42762631244609484</v>
      </c>
      <c r="J10" s="19">
        <v>828</v>
      </c>
      <c r="K10" s="20">
        <v>0.21</v>
      </c>
      <c r="L10" s="5"/>
    </row>
    <row r="11" spans="1:12" ht="15">
      <c r="A11" s="64"/>
      <c r="B11" s="66"/>
      <c r="C11" s="60"/>
      <c r="D11" s="80" t="s">
        <v>16</v>
      </c>
      <c r="E11" s="81">
        <v>7697</v>
      </c>
      <c r="F11" s="87">
        <v>64</v>
      </c>
      <c r="G11" s="87">
        <v>31</v>
      </c>
      <c r="H11" s="88" t="s">
        <v>10</v>
      </c>
      <c r="I11" s="18">
        <f>J11/1936.27</f>
        <v>94.89895520769315</v>
      </c>
      <c r="J11" s="19">
        <v>183750</v>
      </c>
      <c r="K11" s="20">
        <v>81.34</v>
      </c>
      <c r="L11" s="5"/>
    </row>
    <row r="12" spans="1:12" ht="15">
      <c r="A12" s="64"/>
      <c r="B12" s="66"/>
      <c r="C12" s="60"/>
      <c r="D12" s="80" t="s">
        <v>16</v>
      </c>
      <c r="E12" s="81">
        <v>7697</v>
      </c>
      <c r="F12" s="87">
        <v>64</v>
      </c>
      <c r="G12" s="87">
        <v>32</v>
      </c>
      <c r="H12" s="88" t="s">
        <v>23</v>
      </c>
      <c r="I12" s="18">
        <f>J12/1936.27</f>
        <v>61.16915512815878</v>
      </c>
      <c r="J12" s="19">
        <v>118440</v>
      </c>
      <c r="K12" s="20">
        <v>52.43</v>
      </c>
      <c r="L12" s="5"/>
    </row>
    <row r="13" spans="1:12" ht="15">
      <c r="A13" s="64"/>
      <c r="B13" s="66"/>
      <c r="C13" s="60"/>
      <c r="D13" s="80" t="s">
        <v>17</v>
      </c>
      <c r="E13" s="81">
        <v>7697</v>
      </c>
      <c r="F13" s="87">
        <v>64</v>
      </c>
      <c r="G13" s="87">
        <v>33</v>
      </c>
      <c r="H13" s="88" t="s">
        <v>24</v>
      </c>
      <c r="I13" s="18">
        <v>17.43</v>
      </c>
      <c r="J13" s="19">
        <v>78750</v>
      </c>
      <c r="K13" s="20">
        <v>9.3</v>
      </c>
      <c r="L13" s="5"/>
    </row>
    <row r="14" spans="1:12" ht="15">
      <c r="A14" s="64"/>
      <c r="B14" s="66"/>
      <c r="C14" s="60"/>
      <c r="D14" s="80" t="s">
        <v>17</v>
      </c>
      <c r="E14" s="81">
        <v>11682</v>
      </c>
      <c r="F14" s="87">
        <v>64</v>
      </c>
      <c r="G14" s="87">
        <v>147</v>
      </c>
      <c r="H14" s="88" t="s">
        <v>73</v>
      </c>
      <c r="I14" s="18">
        <v>1.01</v>
      </c>
      <c r="J14" s="19"/>
      <c r="K14" s="20">
        <v>0.54</v>
      </c>
      <c r="L14" s="5"/>
    </row>
    <row r="15" spans="1:12" ht="15">
      <c r="A15" s="64"/>
      <c r="B15" s="66"/>
      <c r="C15" s="60"/>
      <c r="D15" s="80" t="s">
        <v>17</v>
      </c>
      <c r="E15" s="81">
        <v>11682</v>
      </c>
      <c r="F15" s="87">
        <v>64</v>
      </c>
      <c r="G15" s="87">
        <v>148</v>
      </c>
      <c r="H15" s="88" t="s">
        <v>74</v>
      </c>
      <c r="I15" s="18">
        <v>3.73</v>
      </c>
      <c r="J15" s="19"/>
      <c r="K15" s="20">
        <v>1.99</v>
      </c>
      <c r="L15" s="5"/>
    </row>
    <row r="16" spans="1:12" ht="15">
      <c r="A16" s="64"/>
      <c r="B16" s="66"/>
      <c r="C16" s="60"/>
      <c r="D16" s="80" t="s">
        <v>17</v>
      </c>
      <c r="E16" s="81">
        <v>11682</v>
      </c>
      <c r="F16" s="87">
        <v>64</v>
      </c>
      <c r="G16" s="87">
        <v>149</v>
      </c>
      <c r="H16" s="88" t="s">
        <v>75</v>
      </c>
      <c r="I16" s="18">
        <v>0.05</v>
      </c>
      <c r="J16" s="19"/>
      <c r="K16" s="20">
        <v>0.03</v>
      </c>
      <c r="L16" s="5"/>
    </row>
    <row r="17" spans="1:12" ht="15">
      <c r="A17" s="64"/>
      <c r="B17" s="66"/>
      <c r="C17" s="60"/>
      <c r="D17" s="80" t="s">
        <v>16</v>
      </c>
      <c r="E17" s="89">
        <v>3510</v>
      </c>
      <c r="F17" s="17">
        <v>70</v>
      </c>
      <c r="G17" s="17">
        <v>1</v>
      </c>
      <c r="H17" s="88" t="s">
        <v>76</v>
      </c>
      <c r="I17" s="18">
        <f>J17/1936.27</f>
        <v>68.86487938149122</v>
      </c>
      <c r="J17" s="19">
        <v>133341</v>
      </c>
      <c r="K17" s="20">
        <v>42.38</v>
      </c>
      <c r="L17" s="5"/>
    </row>
    <row r="18" spans="1:12" ht="15">
      <c r="A18" s="64"/>
      <c r="B18" s="66"/>
      <c r="C18" s="60"/>
      <c r="D18" s="80" t="s">
        <v>16</v>
      </c>
      <c r="E18" s="89">
        <v>3510</v>
      </c>
      <c r="F18" s="17">
        <v>70</v>
      </c>
      <c r="G18" s="17">
        <v>2</v>
      </c>
      <c r="H18" s="88" t="s">
        <v>25</v>
      </c>
      <c r="I18" s="18">
        <f>J18/1936.27</f>
        <v>419.8562183992935</v>
      </c>
      <c r="J18" s="19">
        <v>812955</v>
      </c>
      <c r="K18" s="20">
        <v>258.37</v>
      </c>
      <c r="L18" s="5"/>
    </row>
    <row r="19" spans="1:12" ht="15">
      <c r="A19" s="64"/>
      <c r="B19" s="66"/>
      <c r="C19" s="60"/>
      <c r="D19" s="80" t="s">
        <v>16</v>
      </c>
      <c r="E19" s="89">
        <v>3510</v>
      </c>
      <c r="F19" s="17">
        <v>70</v>
      </c>
      <c r="G19" s="17">
        <v>3</v>
      </c>
      <c r="H19" s="88" t="s">
        <v>26</v>
      </c>
      <c r="I19" s="18">
        <f>J19/1936.27</f>
        <v>22.96167373351857</v>
      </c>
      <c r="J19" s="19">
        <v>44460</v>
      </c>
      <c r="K19" s="20">
        <v>14.13</v>
      </c>
      <c r="L19" s="5"/>
    </row>
    <row r="20" spans="1:12" ht="15">
      <c r="A20" s="64"/>
      <c r="B20" s="66"/>
      <c r="C20" s="60"/>
      <c r="D20" s="80" t="s">
        <v>16</v>
      </c>
      <c r="E20" s="89">
        <v>3510</v>
      </c>
      <c r="F20" s="17">
        <v>70</v>
      </c>
      <c r="G20" s="17">
        <v>4</v>
      </c>
      <c r="H20" s="88" t="s">
        <v>27</v>
      </c>
      <c r="I20" s="18">
        <f>J20/1936.27</f>
        <v>22.243282186885093</v>
      </c>
      <c r="J20" s="19">
        <v>43069</v>
      </c>
      <c r="K20" s="20">
        <v>13.69</v>
      </c>
      <c r="L20" s="5"/>
    </row>
    <row r="21" spans="1:12" ht="15">
      <c r="A21" s="64"/>
      <c r="B21" s="66"/>
      <c r="C21" s="60"/>
      <c r="D21" s="80" t="s">
        <v>16</v>
      </c>
      <c r="E21" s="89">
        <v>3510</v>
      </c>
      <c r="F21" s="17">
        <v>70</v>
      </c>
      <c r="G21" s="17">
        <v>5</v>
      </c>
      <c r="H21" s="88" t="s">
        <v>28</v>
      </c>
      <c r="I21" s="18">
        <f>J21/1936.27</f>
        <v>12.62220661374705</v>
      </c>
      <c r="J21" s="19">
        <v>24440</v>
      </c>
      <c r="K21" s="20">
        <v>7.77</v>
      </c>
      <c r="L21" s="5"/>
    </row>
    <row r="22" spans="1:12" ht="15">
      <c r="A22" s="64"/>
      <c r="B22" s="66"/>
      <c r="C22" s="60"/>
      <c r="D22" s="80" t="s">
        <v>17</v>
      </c>
      <c r="E22" s="89">
        <v>3510</v>
      </c>
      <c r="F22" s="17">
        <v>70</v>
      </c>
      <c r="G22" s="17">
        <v>9</v>
      </c>
      <c r="H22" s="88" t="s">
        <v>29</v>
      </c>
      <c r="I22" s="18">
        <f aca="true" t="shared" si="0" ref="I22:I28">J22/1936.27</f>
        <v>241.2297871681119</v>
      </c>
      <c r="J22" s="19">
        <v>467086</v>
      </c>
      <c r="K22" s="20">
        <v>144.74</v>
      </c>
      <c r="L22" s="5"/>
    </row>
    <row r="23" spans="1:12" ht="15">
      <c r="A23" s="64"/>
      <c r="B23" s="66"/>
      <c r="C23" s="60"/>
      <c r="D23" s="80" t="s">
        <v>16</v>
      </c>
      <c r="E23" s="89">
        <v>3515</v>
      </c>
      <c r="F23" s="17">
        <v>70</v>
      </c>
      <c r="G23" s="90">
        <v>10</v>
      </c>
      <c r="H23" s="91" t="s">
        <v>30</v>
      </c>
      <c r="I23" s="18">
        <f t="shared" si="0"/>
        <v>40.638444018654425</v>
      </c>
      <c r="J23" s="19">
        <v>78687</v>
      </c>
      <c r="K23" s="20">
        <v>34.83</v>
      </c>
      <c r="L23" s="5"/>
    </row>
    <row r="24" spans="1:12" ht="15">
      <c r="A24" s="64"/>
      <c r="B24" s="66"/>
      <c r="C24" s="60"/>
      <c r="D24" s="80" t="s">
        <v>16</v>
      </c>
      <c r="E24" s="89">
        <v>3510</v>
      </c>
      <c r="F24" s="17">
        <v>70</v>
      </c>
      <c r="G24" s="90">
        <v>11</v>
      </c>
      <c r="H24" s="91" t="s">
        <v>31</v>
      </c>
      <c r="I24" s="18">
        <f t="shared" si="0"/>
        <v>4.885682265386542</v>
      </c>
      <c r="J24" s="19">
        <v>9460</v>
      </c>
      <c r="K24" s="20">
        <v>4.19</v>
      </c>
      <c r="L24" s="5"/>
    </row>
    <row r="25" spans="1:12" ht="15">
      <c r="A25" s="64"/>
      <c r="B25" s="66"/>
      <c r="C25" s="60"/>
      <c r="D25" s="80" t="s">
        <v>16</v>
      </c>
      <c r="E25" s="89">
        <v>3515</v>
      </c>
      <c r="F25" s="17">
        <v>70</v>
      </c>
      <c r="G25" s="90">
        <v>17</v>
      </c>
      <c r="H25" s="91" t="s">
        <v>32</v>
      </c>
      <c r="I25" s="18">
        <f t="shared" si="0"/>
        <v>269.9272312229183</v>
      </c>
      <c r="J25" s="19">
        <v>522652</v>
      </c>
      <c r="K25" s="20">
        <v>166.11</v>
      </c>
      <c r="L25" s="5"/>
    </row>
    <row r="26" spans="1:12" ht="15">
      <c r="A26" s="64"/>
      <c r="B26" s="66"/>
      <c r="C26" s="60"/>
      <c r="D26" s="80" t="s">
        <v>17</v>
      </c>
      <c r="E26" s="89">
        <v>3515</v>
      </c>
      <c r="F26" s="17">
        <v>70</v>
      </c>
      <c r="G26" s="90">
        <v>18</v>
      </c>
      <c r="H26" s="91" t="s">
        <v>33</v>
      </c>
      <c r="I26" s="18">
        <f t="shared" si="0"/>
        <v>71.93676501727549</v>
      </c>
      <c r="J26" s="19">
        <v>139289</v>
      </c>
      <c r="K26" s="20">
        <v>43.16</v>
      </c>
      <c r="L26" s="5"/>
    </row>
    <row r="27" spans="1:12" ht="15">
      <c r="A27" s="64"/>
      <c r="B27" s="66"/>
      <c r="C27" s="60"/>
      <c r="D27" s="80" t="s">
        <v>17</v>
      </c>
      <c r="E27" s="89">
        <v>3515</v>
      </c>
      <c r="F27" s="17">
        <v>70</v>
      </c>
      <c r="G27" s="90">
        <v>19</v>
      </c>
      <c r="H27" s="91" t="s">
        <v>34</v>
      </c>
      <c r="I27" s="18">
        <f t="shared" si="0"/>
        <v>203.5268841638821</v>
      </c>
      <c r="J27" s="19">
        <v>394083</v>
      </c>
      <c r="K27" s="20">
        <v>122.12</v>
      </c>
      <c r="L27" s="5"/>
    </row>
    <row r="28" spans="1:12" ht="15">
      <c r="A28" s="64"/>
      <c r="B28" s="66"/>
      <c r="C28" s="60"/>
      <c r="D28" s="80" t="s">
        <v>17</v>
      </c>
      <c r="E28" s="89">
        <v>3510</v>
      </c>
      <c r="F28" s="17">
        <v>70</v>
      </c>
      <c r="G28" s="90">
        <v>20</v>
      </c>
      <c r="H28" s="91" t="s">
        <v>35</v>
      </c>
      <c r="I28" s="18">
        <f t="shared" si="0"/>
        <v>5.701684165947931</v>
      </c>
      <c r="J28" s="19">
        <v>11040</v>
      </c>
      <c r="K28" s="20">
        <v>3.42</v>
      </c>
      <c r="L28" s="5"/>
    </row>
    <row r="29" spans="1:12" ht="15">
      <c r="A29" s="64"/>
      <c r="B29" s="66"/>
      <c r="C29" s="60"/>
      <c r="D29" s="80" t="s">
        <v>17</v>
      </c>
      <c r="E29" s="89">
        <v>3515</v>
      </c>
      <c r="F29" s="17">
        <v>70</v>
      </c>
      <c r="G29" s="90">
        <v>21</v>
      </c>
      <c r="H29" s="91" t="s">
        <v>77</v>
      </c>
      <c r="I29" s="18">
        <v>1.02</v>
      </c>
      <c r="J29" s="19"/>
      <c r="K29" s="20">
        <v>0.61</v>
      </c>
      <c r="L29" s="5"/>
    </row>
    <row r="30" spans="1:12" ht="15.75" thickBot="1">
      <c r="A30" s="64"/>
      <c r="B30" s="66"/>
      <c r="C30" s="60"/>
      <c r="D30" s="92" t="s">
        <v>17</v>
      </c>
      <c r="E30" s="93">
        <v>3515</v>
      </c>
      <c r="F30" s="90">
        <v>70</v>
      </c>
      <c r="G30" s="90">
        <v>22</v>
      </c>
      <c r="H30" s="91" t="s">
        <v>36</v>
      </c>
      <c r="I30" s="94">
        <f>J30/1936.27</f>
        <v>1.6552443615818042</v>
      </c>
      <c r="J30" s="95">
        <v>3205</v>
      </c>
      <c r="K30" s="96">
        <v>0.99</v>
      </c>
      <c r="L30" s="6"/>
    </row>
    <row r="31" spans="1:12" ht="15" customHeight="1">
      <c r="A31" s="41">
        <v>2</v>
      </c>
      <c r="B31" s="57" t="s">
        <v>89</v>
      </c>
      <c r="C31" s="58" t="s">
        <v>85</v>
      </c>
      <c r="D31" s="97" t="s">
        <v>11</v>
      </c>
      <c r="E31" s="98">
        <v>7830</v>
      </c>
      <c r="F31" s="78">
        <v>26</v>
      </c>
      <c r="G31" s="78">
        <v>106</v>
      </c>
      <c r="H31" s="36" t="s">
        <v>51</v>
      </c>
      <c r="I31" s="37">
        <v>1.74</v>
      </c>
      <c r="J31" s="38">
        <v>10245</v>
      </c>
      <c r="K31" s="39">
        <v>1.3</v>
      </c>
      <c r="L31" s="7">
        <v>76837</v>
      </c>
    </row>
    <row r="32" spans="1:12" ht="15" customHeight="1">
      <c r="A32" s="42"/>
      <c r="B32" s="42"/>
      <c r="C32" s="42"/>
      <c r="D32" s="80" t="s">
        <v>37</v>
      </c>
      <c r="E32" s="99">
        <v>7830</v>
      </c>
      <c r="F32" s="87">
        <v>26</v>
      </c>
      <c r="G32" s="87">
        <v>112</v>
      </c>
      <c r="H32" s="24" t="s">
        <v>38</v>
      </c>
      <c r="I32" s="18">
        <f>J32/1936.27</f>
        <v>142.811694650023</v>
      </c>
      <c r="J32" s="19">
        <v>276522</v>
      </c>
      <c r="K32" s="20">
        <f>L32/1936.27</f>
        <v>54.60447148383232</v>
      </c>
      <c r="L32" s="5">
        <v>105729</v>
      </c>
    </row>
    <row r="33" spans="1:12" ht="15" customHeight="1">
      <c r="A33" s="42"/>
      <c r="B33" s="42"/>
      <c r="C33" s="42"/>
      <c r="D33" s="80" t="s">
        <v>13</v>
      </c>
      <c r="E33" s="99">
        <v>7830</v>
      </c>
      <c r="F33" s="87">
        <v>26</v>
      </c>
      <c r="G33" s="87">
        <v>214</v>
      </c>
      <c r="H33" s="24" t="s">
        <v>39</v>
      </c>
      <c r="I33" s="18">
        <f>J33/1936.27</f>
        <v>18.611557272487826</v>
      </c>
      <c r="J33" s="19">
        <v>36037</v>
      </c>
      <c r="K33" s="20">
        <f>L33/1936.27</f>
        <v>8.685255671987894</v>
      </c>
      <c r="L33" s="5">
        <v>16817</v>
      </c>
    </row>
    <row r="34" spans="1:12" ht="15" customHeight="1">
      <c r="A34" s="42"/>
      <c r="B34" s="42"/>
      <c r="C34" s="42"/>
      <c r="D34" s="80" t="s">
        <v>12</v>
      </c>
      <c r="E34" s="99">
        <v>7830</v>
      </c>
      <c r="F34" s="87">
        <v>26</v>
      </c>
      <c r="G34" s="87">
        <v>220</v>
      </c>
      <c r="H34" s="24" t="s">
        <v>40</v>
      </c>
      <c r="I34" s="18">
        <f>J34/1936.27</f>
        <v>25.33530964173385</v>
      </c>
      <c r="J34" s="19">
        <v>49056</v>
      </c>
      <c r="K34" s="20">
        <f>L34/1936.27</f>
        <v>12.667654820866925</v>
      </c>
      <c r="L34" s="5">
        <v>24528</v>
      </c>
    </row>
    <row r="35" spans="1:12" ht="15" customHeight="1">
      <c r="A35" s="42"/>
      <c r="B35" s="42"/>
      <c r="C35" s="42"/>
      <c r="D35" s="80" t="s">
        <v>11</v>
      </c>
      <c r="E35" s="99">
        <v>7830</v>
      </c>
      <c r="F35" s="87">
        <v>26</v>
      </c>
      <c r="G35" s="87">
        <v>223</v>
      </c>
      <c r="H35" s="24" t="s">
        <v>52</v>
      </c>
      <c r="I35" s="18">
        <v>17.68</v>
      </c>
      <c r="J35" s="19">
        <v>61200</v>
      </c>
      <c r="K35" s="20">
        <v>13.26</v>
      </c>
      <c r="L35" s="5">
        <v>45900</v>
      </c>
    </row>
    <row r="36" spans="1:12" ht="15" customHeight="1">
      <c r="A36" s="42"/>
      <c r="B36" s="42"/>
      <c r="C36" s="42"/>
      <c r="D36" s="80" t="s">
        <v>11</v>
      </c>
      <c r="E36" s="99">
        <v>7830</v>
      </c>
      <c r="F36" s="87">
        <v>26</v>
      </c>
      <c r="G36" s="87">
        <v>224</v>
      </c>
      <c r="H36" s="24" t="s">
        <v>53</v>
      </c>
      <c r="I36" s="18">
        <v>8.11</v>
      </c>
      <c r="J36" s="19">
        <v>20300</v>
      </c>
      <c r="K36" s="20">
        <v>6.08</v>
      </c>
      <c r="L36" s="5">
        <v>15225</v>
      </c>
    </row>
    <row r="37" spans="1:12" ht="15" customHeight="1">
      <c r="A37" s="42"/>
      <c r="B37" s="42"/>
      <c r="C37" s="42"/>
      <c r="D37" s="80" t="s">
        <v>11</v>
      </c>
      <c r="E37" s="99">
        <v>7830</v>
      </c>
      <c r="F37" s="87">
        <v>26</v>
      </c>
      <c r="G37" s="87">
        <v>226</v>
      </c>
      <c r="H37" s="24" t="s">
        <v>54</v>
      </c>
      <c r="I37" s="18">
        <v>19.88</v>
      </c>
      <c r="J37" s="19">
        <v>66000</v>
      </c>
      <c r="K37" s="20">
        <v>14.91</v>
      </c>
      <c r="L37" s="5">
        <v>49500</v>
      </c>
    </row>
    <row r="38" spans="1:12" ht="15" customHeight="1">
      <c r="A38" s="42"/>
      <c r="B38" s="42"/>
      <c r="C38" s="42"/>
      <c r="D38" s="80" t="s">
        <v>12</v>
      </c>
      <c r="E38" s="99">
        <v>7830</v>
      </c>
      <c r="F38" s="87">
        <v>26</v>
      </c>
      <c r="G38" s="17">
        <v>241</v>
      </c>
      <c r="H38" s="24" t="s">
        <v>55</v>
      </c>
      <c r="I38" s="18">
        <v>41.09</v>
      </c>
      <c r="J38" s="19">
        <v>83712</v>
      </c>
      <c r="K38" s="20">
        <v>20.54</v>
      </c>
      <c r="L38" s="5">
        <v>41856</v>
      </c>
    </row>
    <row r="39" spans="1:12" ht="15" customHeight="1">
      <c r="A39" s="42"/>
      <c r="B39" s="42"/>
      <c r="C39" s="42"/>
      <c r="D39" s="80" t="s">
        <v>11</v>
      </c>
      <c r="E39" s="99">
        <v>7830</v>
      </c>
      <c r="F39" s="87">
        <v>26</v>
      </c>
      <c r="G39" s="17">
        <v>447</v>
      </c>
      <c r="H39" s="24" t="s">
        <v>41</v>
      </c>
      <c r="I39" s="18">
        <f>J39/1936.27</f>
        <v>0.5990900029438043</v>
      </c>
      <c r="J39" s="19">
        <v>1160</v>
      </c>
      <c r="K39" s="20">
        <f>L39/1936.27</f>
        <v>0.44931750220785327</v>
      </c>
      <c r="L39" s="5">
        <v>870</v>
      </c>
    </row>
    <row r="40" spans="1:12" ht="15" customHeight="1">
      <c r="A40" s="42"/>
      <c r="B40" s="42"/>
      <c r="C40" s="42"/>
      <c r="D40" s="80" t="s">
        <v>11</v>
      </c>
      <c r="E40" s="99">
        <v>7830</v>
      </c>
      <c r="F40" s="87">
        <v>26</v>
      </c>
      <c r="G40" s="17">
        <v>600</v>
      </c>
      <c r="H40" s="24" t="s">
        <v>57</v>
      </c>
      <c r="I40" s="18">
        <v>0.32</v>
      </c>
      <c r="J40" s="19"/>
      <c r="K40" s="20">
        <v>0.24</v>
      </c>
      <c r="L40" s="5"/>
    </row>
    <row r="41" spans="1:12" ht="15" customHeight="1">
      <c r="A41" s="42"/>
      <c r="B41" s="42"/>
      <c r="C41" s="42"/>
      <c r="D41" s="80" t="s">
        <v>11</v>
      </c>
      <c r="E41" s="99">
        <v>7830</v>
      </c>
      <c r="F41" s="87">
        <v>26</v>
      </c>
      <c r="G41" s="17">
        <v>601</v>
      </c>
      <c r="H41" s="24" t="s">
        <v>58</v>
      </c>
      <c r="I41" s="18">
        <v>2.06</v>
      </c>
      <c r="J41" s="19"/>
      <c r="K41" s="20">
        <v>1.54</v>
      </c>
      <c r="L41" s="5"/>
    </row>
    <row r="42" spans="1:12" ht="15" customHeight="1">
      <c r="A42" s="42"/>
      <c r="B42" s="42"/>
      <c r="C42" s="42"/>
      <c r="D42" s="80" t="s">
        <v>11</v>
      </c>
      <c r="E42" s="99">
        <v>7830</v>
      </c>
      <c r="F42" s="87">
        <v>26</v>
      </c>
      <c r="G42" s="17">
        <v>602</v>
      </c>
      <c r="H42" s="24" t="s">
        <v>22</v>
      </c>
      <c r="I42" s="18">
        <v>1.24</v>
      </c>
      <c r="J42" s="19"/>
      <c r="K42" s="20">
        <v>0.93</v>
      </c>
      <c r="L42" s="5"/>
    </row>
    <row r="43" spans="1:12" ht="15" customHeight="1">
      <c r="A43" s="42"/>
      <c r="B43" s="42"/>
      <c r="C43" s="42"/>
      <c r="D43" s="80" t="s">
        <v>11</v>
      </c>
      <c r="E43" s="99">
        <v>7830</v>
      </c>
      <c r="F43" s="87">
        <v>26</v>
      </c>
      <c r="G43" s="17">
        <v>603</v>
      </c>
      <c r="H43" s="24" t="s">
        <v>59</v>
      </c>
      <c r="I43" s="18">
        <v>8.92</v>
      </c>
      <c r="J43" s="19"/>
      <c r="K43" s="20">
        <v>6.69</v>
      </c>
      <c r="L43" s="5"/>
    </row>
    <row r="44" spans="1:12" ht="15" customHeight="1">
      <c r="A44" s="42"/>
      <c r="B44" s="42"/>
      <c r="C44" s="42"/>
      <c r="D44" s="80" t="s">
        <v>11</v>
      </c>
      <c r="E44" s="99">
        <v>7830</v>
      </c>
      <c r="F44" s="87">
        <v>26</v>
      </c>
      <c r="G44" s="17">
        <v>604</v>
      </c>
      <c r="H44" s="24" t="s">
        <v>60</v>
      </c>
      <c r="I44" s="18">
        <v>4.04</v>
      </c>
      <c r="J44" s="19"/>
      <c r="K44" s="20">
        <v>3.03</v>
      </c>
      <c r="L44" s="5"/>
    </row>
    <row r="45" spans="1:12" ht="15" customHeight="1">
      <c r="A45" s="42"/>
      <c r="B45" s="42"/>
      <c r="C45" s="42"/>
      <c r="D45" s="80" t="s">
        <v>11</v>
      </c>
      <c r="E45" s="99">
        <v>7830</v>
      </c>
      <c r="F45" s="87">
        <v>26</v>
      </c>
      <c r="G45" s="17">
        <v>605</v>
      </c>
      <c r="H45" s="24" t="s">
        <v>61</v>
      </c>
      <c r="I45" s="18">
        <v>0.42</v>
      </c>
      <c r="J45" s="19"/>
      <c r="K45" s="20">
        <v>0.32</v>
      </c>
      <c r="L45" s="5"/>
    </row>
    <row r="46" spans="1:12" ht="15" customHeight="1">
      <c r="A46" s="42"/>
      <c r="B46" s="42"/>
      <c r="C46" s="42"/>
      <c r="D46" s="80" t="s">
        <v>11</v>
      </c>
      <c r="E46" s="99">
        <v>7830</v>
      </c>
      <c r="F46" s="87">
        <v>26</v>
      </c>
      <c r="G46" s="17">
        <v>606</v>
      </c>
      <c r="H46" s="24" t="s">
        <v>62</v>
      </c>
      <c r="I46" s="18">
        <v>11</v>
      </c>
      <c r="J46" s="19"/>
      <c r="K46" s="20">
        <v>8.25</v>
      </c>
      <c r="L46" s="5"/>
    </row>
    <row r="47" spans="1:12" ht="15" customHeight="1">
      <c r="A47" s="43"/>
      <c r="B47" s="43"/>
      <c r="C47" s="43"/>
      <c r="D47" s="80" t="s">
        <v>11</v>
      </c>
      <c r="E47" s="99">
        <v>7830</v>
      </c>
      <c r="F47" s="87">
        <v>26</v>
      </c>
      <c r="G47" s="17">
        <v>607</v>
      </c>
      <c r="H47" s="24" t="s">
        <v>63</v>
      </c>
      <c r="I47" s="18">
        <v>0.19</v>
      </c>
      <c r="J47" s="19"/>
      <c r="K47" s="20">
        <v>0.14</v>
      </c>
      <c r="L47" s="5"/>
    </row>
    <row r="48" spans="1:12" ht="15" customHeight="1">
      <c r="A48" s="46">
        <v>2</v>
      </c>
      <c r="B48" s="44" t="s">
        <v>89</v>
      </c>
      <c r="C48" s="74" t="s">
        <v>85</v>
      </c>
      <c r="D48" s="80" t="s">
        <v>11</v>
      </c>
      <c r="E48" s="99">
        <v>7830</v>
      </c>
      <c r="F48" s="87">
        <v>26</v>
      </c>
      <c r="G48" s="17">
        <v>608</v>
      </c>
      <c r="H48" s="24" t="s">
        <v>64</v>
      </c>
      <c r="I48" s="18">
        <v>2.32</v>
      </c>
      <c r="J48" s="19"/>
      <c r="K48" s="20">
        <v>1.74</v>
      </c>
      <c r="L48" s="5"/>
    </row>
    <row r="49" spans="1:12" ht="15" customHeight="1">
      <c r="A49" s="46"/>
      <c r="B49" s="42"/>
      <c r="C49" s="74"/>
      <c r="D49" s="80" t="s">
        <v>11</v>
      </c>
      <c r="E49" s="99">
        <v>7830</v>
      </c>
      <c r="F49" s="87">
        <v>26</v>
      </c>
      <c r="G49" s="17">
        <v>609</v>
      </c>
      <c r="H49" s="24" t="s">
        <v>65</v>
      </c>
      <c r="I49" s="18">
        <v>0.61</v>
      </c>
      <c r="J49" s="19"/>
      <c r="K49" s="20">
        <v>0.46</v>
      </c>
      <c r="L49" s="5"/>
    </row>
    <row r="50" spans="1:12" ht="15" customHeight="1">
      <c r="A50" s="46"/>
      <c r="B50" s="42"/>
      <c r="C50" s="74"/>
      <c r="D50" s="80" t="s">
        <v>11</v>
      </c>
      <c r="E50" s="99">
        <v>7830</v>
      </c>
      <c r="F50" s="87">
        <v>26</v>
      </c>
      <c r="G50" s="17">
        <v>610</v>
      </c>
      <c r="H50" s="24" t="s">
        <v>66</v>
      </c>
      <c r="I50" s="18">
        <v>46.11</v>
      </c>
      <c r="J50" s="19"/>
      <c r="K50" s="20">
        <v>34.58</v>
      </c>
      <c r="L50" s="5"/>
    </row>
    <row r="51" spans="1:12" ht="15" customHeight="1">
      <c r="A51" s="46"/>
      <c r="B51" s="42"/>
      <c r="C51" s="74"/>
      <c r="D51" s="80" t="s">
        <v>11</v>
      </c>
      <c r="E51" s="99">
        <v>7830</v>
      </c>
      <c r="F51" s="87">
        <v>26</v>
      </c>
      <c r="G51" s="17">
        <v>611</v>
      </c>
      <c r="H51" s="24" t="s">
        <v>67</v>
      </c>
      <c r="I51" s="18">
        <v>0.24</v>
      </c>
      <c r="J51" s="19"/>
      <c r="K51" s="20">
        <v>0.18</v>
      </c>
      <c r="L51" s="5"/>
    </row>
    <row r="52" spans="1:12" ht="15" customHeight="1">
      <c r="A52" s="46"/>
      <c r="B52" s="42"/>
      <c r="C52" s="74"/>
      <c r="D52" s="80" t="s">
        <v>11</v>
      </c>
      <c r="E52" s="99">
        <v>7830</v>
      </c>
      <c r="F52" s="87">
        <v>26</v>
      </c>
      <c r="G52" s="17">
        <v>612</v>
      </c>
      <c r="H52" s="24" t="s">
        <v>68</v>
      </c>
      <c r="I52" s="18">
        <v>4.21</v>
      </c>
      <c r="J52" s="19"/>
      <c r="K52" s="20">
        <v>3.16</v>
      </c>
      <c r="L52" s="5"/>
    </row>
    <row r="53" spans="1:12" ht="15" customHeight="1">
      <c r="A53" s="46"/>
      <c r="B53" s="42"/>
      <c r="C53" s="74"/>
      <c r="D53" s="80" t="s">
        <v>12</v>
      </c>
      <c r="E53" s="99">
        <v>7830</v>
      </c>
      <c r="F53" s="87">
        <v>26</v>
      </c>
      <c r="G53" s="17">
        <v>613</v>
      </c>
      <c r="H53" s="24" t="s">
        <v>69</v>
      </c>
      <c r="I53" s="18">
        <v>2.14</v>
      </c>
      <c r="J53" s="19"/>
      <c r="K53" s="20">
        <v>1.07</v>
      </c>
      <c r="L53" s="5"/>
    </row>
    <row r="54" spans="1:12" ht="15" customHeight="1">
      <c r="A54" s="46"/>
      <c r="B54" s="42"/>
      <c r="C54" s="74"/>
      <c r="D54" s="80" t="s">
        <v>11</v>
      </c>
      <c r="E54" s="99">
        <v>7830</v>
      </c>
      <c r="F54" s="17">
        <v>35</v>
      </c>
      <c r="G54" s="17">
        <v>43</v>
      </c>
      <c r="H54" s="24" t="s">
        <v>56</v>
      </c>
      <c r="I54" s="18">
        <f>J54/1936.27</f>
        <v>91.35761025063654</v>
      </c>
      <c r="J54" s="19">
        <v>176893</v>
      </c>
      <c r="K54" s="20">
        <f>L54/1936.27</f>
        <v>64.48790716170782</v>
      </c>
      <c r="L54" s="5">
        <v>124866</v>
      </c>
    </row>
    <row r="55" spans="1:12" ht="15" customHeight="1">
      <c r="A55" s="46"/>
      <c r="B55" s="42"/>
      <c r="C55" s="74"/>
      <c r="D55" s="80" t="s">
        <v>17</v>
      </c>
      <c r="E55" s="99">
        <v>7830</v>
      </c>
      <c r="F55" s="17">
        <v>62</v>
      </c>
      <c r="G55" s="17">
        <v>37</v>
      </c>
      <c r="H55" s="24" t="s">
        <v>42</v>
      </c>
      <c r="I55" s="18">
        <f>J55/1936.27</f>
        <v>3.59040836247011</v>
      </c>
      <c r="J55" s="19">
        <v>6952</v>
      </c>
      <c r="K55" s="20">
        <f>L55/1936.27</f>
        <v>2.6928062718525827</v>
      </c>
      <c r="L55" s="5">
        <v>5214</v>
      </c>
    </row>
    <row r="56" spans="1:12" ht="15" customHeight="1">
      <c r="A56" s="46"/>
      <c r="B56" s="42"/>
      <c r="C56" s="74"/>
      <c r="D56" s="80" t="s">
        <v>12</v>
      </c>
      <c r="E56" s="99">
        <v>7830</v>
      </c>
      <c r="F56" s="17">
        <v>62</v>
      </c>
      <c r="G56" s="17">
        <v>40</v>
      </c>
      <c r="H56" s="24" t="s">
        <v>43</v>
      </c>
      <c r="I56" s="18">
        <f aca="true" t="shared" si="1" ref="I56:I61">J56/1936.27</f>
        <v>634.0024893222536</v>
      </c>
      <c r="J56" s="19">
        <v>1227600</v>
      </c>
      <c r="K56" s="20">
        <f aca="true" t="shared" si="2" ref="K56:K61">L56/1936.27</f>
        <v>307.3951463380624</v>
      </c>
      <c r="L56" s="5">
        <v>595200</v>
      </c>
    </row>
    <row r="57" spans="1:12" ht="15" customHeight="1">
      <c r="A57" s="46"/>
      <c r="B57" s="42"/>
      <c r="C57" s="74"/>
      <c r="D57" s="80" t="s">
        <v>17</v>
      </c>
      <c r="E57" s="99">
        <v>7830</v>
      </c>
      <c r="F57" s="17">
        <v>62</v>
      </c>
      <c r="G57" s="17">
        <v>41</v>
      </c>
      <c r="H57" s="24" t="s">
        <v>44</v>
      </c>
      <c r="I57" s="18">
        <f t="shared" si="1"/>
        <v>893.5205317440233</v>
      </c>
      <c r="J57" s="19">
        <v>1730097</v>
      </c>
      <c r="K57" s="20">
        <f t="shared" si="2"/>
        <v>595.6803544960155</v>
      </c>
      <c r="L57" s="5">
        <v>1153398</v>
      </c>
    </row>
    <row r="58" spans="1:12" ht="15" customHeight="1">
      <c r="A58" s="46"/>
      <c r="B58" s="42"/>
      <c r="C58" s="74"/>
      <c r="D58" s="80" t="s">
        <v>13</v>
      </c>
      <c r="E58" s="99">
        <v>7830</v>
      </c>
      <c r="F58" s="17">
        <v>62</v>
      </c>
      <c r="G58" s="17">
        <v>46</v>
      </c>
      <c r="H58" s="24" t="s">
        <v>45</v>
      </c>
      <c r="I58" s="18">
        <f t="shared" si="1"/>
        <v>231.9686820536392</v>
      </c>
      <c r="J58" s="19">
        <v>449154</v>
      </c>
      <c r="K58" s="20">
        <f t="shared" si="2"/>
        <v>115.9843410268196</v>
      </c>
      <c r="L58" s="5">
        <v>224577</v>
      </c>
    </row>
    <row r="59" spans="1:12" ht="15" customHeight="1">
      <c r="A59" s="46"/>
      <c r="B59" s="42"/>
      <c r="C59" s="74"/>
      <c r="D59" s="80" t="s">
        <v>13</v>
      </c>
      <c r="E59" s="99">
        <v>7830</v>
      </c>
      <c r="F59" s="17">
        <v>62</v>
      </c>
      <c r="G59" s="17">
        <v>47</v>
      </c>
      <c r="H59" s="24" t="s">
        <v>46</v>
      </c>
      <c r="I59" s="18">
        <f t="shared" si="1"/>
        <v>65.35245601078363</v>
      </c>
      <c r="J59" s="19">
        <v>126540</v>
      </c>
      <c r="K59" s="20">
        <f t="shared" si="2"/>
        <v>29.952950776492948</v>
      </c>
      <c r="L59" s="5">
        <v>57997</v>
      </c>
    </row>
    <row r="60" spans="1:12" ht="15" customHeight="1">
      <c r="A60" s="46"/>
      <c r="B60" s="42"/>
      <c r="C60" s="74"/>
      <c r="D60" s="80" t="s">
        <v>12</v>
      </c>
      <c r="E60" s="99">
        <v>7830</v>
      </c>
      <c r="F60" s="17">
        <v>62</v>
      </c>
      <c r="G60" s="17">
        <v>435</v>
      </c>
      <c r="H60" s="24" t="s">
        <v>47</v>
      </c>
      <c r="I60" s="18">
        <f t="shared" si="1"/>
        <v>135.83281257262675</v>
      </c>
      <c r="J60" s="19">
        <v>263009</v>
      </c>
      <c r="K60" s="20">
        <f t="shared" si="2"/>
        <v>316.26167838163065</v>
      </c>
      <c r="L60" s="5">
        <v>612368</v>
      </c>
    </row>
    <row r="61" spans="1:12" ht="15" customHeight="1">
      <c r="A61" s="46"/>
      <c r="B61" s="42"/>
      <c r="C61" s="74"/>
      <c r="D61" s="80" t="s">
        <v>13</v>
      </c>
      <c r="E61" s="99">
        <v>7830</v>
      </c>
      <c r="F61" s="17">
        <v>62</v>
      </c>
      <c r="G61" s="17">
        <v>586</v>
      </c>
      <c r="H61" s="24" t="s">
        <v>48</v>
      </c>
      <c r="I61" s="18">
        <f t="shared" si="1"/>
        <v>1152.0066932814123</v>
      </c>
      <c r="J61" s="19">
        <v>2230596</v>
      </c>
      <c r="K61" s="20">
        <f t="shared" si="2"/>
        <v>528.002809525531</v>
      </c>
      <c r="L61" s="5">
        <v>1022356</v>
      </c>
    </row>
    <row r="62" spans="1:12" ht="15.75" customHeight="1" thickBot="1">
      <c r="A62" s="47"/>
      <c r="B62" s="42"/>
      <c r="C62" s="75"/>
      <c r="D62" s="100" t="s">
        <v>12</v>
      </c>
      <c r="E62" s="101">
        <v>7830</v>
      </c>
      <c r="F62" s="26">
        <v>62</v>
      </c>
      <c r="G62" s="26">
        <v>587</v>
      </c>
      <c r="H62" s="27" t="s">
        <v>50</v>
      </c>
      <c r="I62" s="28">
        <v>580.6</v>
      </c>
      <c r="J62" s="29"/>
      <c r="K62" s="30">
        <v>292.01</v>
      </c>
      <c r="L62" s="11"/>
    </row>
    <row r="63" spans="1:12" ht="15">
      <c r="A63" s="21">
        <v>3</v>
      </c>
      <c r="B63" s="42"/>
      <c r="C63" s="59" t="s">
        <v>86</v>
      </c>
      <c r="D63" s="31" t="s">
        <v>13</v>
      </c>
      <c r="E63" s="34" t="s">
        <v>87</v>
      </c>
      <c r="F63" s="35">
        <v>57</v>
      </c>
      <c r="G63" s="35">
        <v>17</v>
      </c>
      <c r="H63" s="36" t="s">
        <v>79</v>
      </c>
      <c r="I63" s="37">
        <v>294.42</v>
      </c>
      <c r="J63" s="38">
        <v>570069</v>
      </c>
      <c r="K63" s="39">
        <v>207.21</v>
      </c>
      <c r="L63" s="5">
        <v>190023</v>
      </c>
    </row>
    <row r="64" spans="1:12" ht="15">
      <c r="A64" s="21">
        <v>4</v>
      </c>
      <c r="B64" s="42"/>
      <c r="C64" s="60"/>
      <c r="D64" s="32" t="s">
        <v>13</v>
      </c>
      <c r="E64" s="23" t="s">
        <v>87</v>
      </c>
      <c r="F64" s="17">
        <v>57</v>
      </c>
      <c r="G64" s="17">
        <v>26</v>
      </c>
      <c r="H64" s="24" t="s">
        <v>80</v>
      </c>
      <c r="I64" s="18">
        <v>161.16</v>
      </c>
      <c r="J64" s="19">
        <v>312057</v>
      </c>
      <c r="K64" s="20">
        <v>115.28</v>
      </c>
      <c r="L64" s="5">
        <v>104019</v>
      </c>
    </row>
    <row r="65" spans="1:12" ht="15">
      <c r="A65" s="21">
        <v>5</v>
      </c>
      <c r="B65" s="42"/>
      <c r="C65" s="60"/>
      <c r="D65" s="32" t="s">
        <v>13</v>
      </c>
      <c r="E65" s="23" t="s">
        <v>87</v>
      </c>
      <c r="F65" s="17">
        <v>57</v>
      </c>
      <c r="G65" s="17">
        <v>45</v>
      </c>
      <c r="H65" s="24" t="s">
        <v>14</v>
      </c>
      <c r="I65" s="18">
        <f>J65/1936.27</f>
        <v>3.8114519152804105</v>
      </c>
      <c r="J65" s="19">
        <v>7380</v>
      </c>
      <c r="K65" s="20">
        <f>L65/1936.27</f>
        <v>1.2704839717601368</v>
      </c>
      <c r="L65" s="5">
        <v>2460</v>
      </c>
    </row>
    <row r="66" spans="1:12" ht="15">
      <c r="A66" s="21">
        <v>6</v>
      </c>
      <c r="B66" s="42"/>
      <c r="C66" s="60"/>
      <c r="D66" s="32" t="s">
        <v>13</v>
      </c>
      <c r="E66" s="23" t="s">
        <v>87</v>
      </c>
      <c r="F66" s="17">
        <v>57</v>
      </c>
      <c r="G66" s="17">
        <v>46</v>
      </c>
      <c r="H66" s="24" t="s">
        <v>78</v>
      </c>
      <c r="I66" s="18">
        <f>J66/1936.27</f>
        <v>2.798163479266838</v>
      </c>
      <c r="J66" s="19">
        <v>5418</v>
      </c>
      <c r="K66" s="20">
        <f>L66/1936.27</f>
        <v>0.9327211597556126</v>
      </c>
      <c r="L66" s="5">
        <v>1806</v>
      </c>
    </row>
    <row r="67" spans="1:12" ht="15">
      <c r="A67" s="21">
        <v>7</v>
      </c>
      <c r="B67" s="42"/>
      <c r="C67" s="60"/>
      <c r="D67" s="32" t="s">
        <v>13</v>
      </c>
      <c r="E67" s="23" t="s">
        <v>87</v>
      </c>
      <c r="F67" s="17">
        <v>57</v>
      </c>
      <c r="G67" s="17">
        <v>47</v>
      </c>
      <c r="H67" s="24" t="s">
        <v>15</v>
      </c>
      <c r="I67" s="18">
        <f>J67/1936.27</f>
        <v>6.874557783780155</v>
      </c>
      <c r="J67" s="19">
        <v>13311</v>
      </c>
      <c r="K67" s="20">
        <f>L67/1936.27</f>
        <v>2.2915192612600515</v>
      </c>
      <c r="L67" s="5">
        <v>4437</v>
      </c>
    </row>
    <row r="68" spans="1:12" ht="15">
      <c r="A68" s="21">
        <v>8</v>
      </c>
      <c r="B68" s="42"/>
      <c r="C68" s="60"/>
      <c r="D68" s="32" t="s">
        <v>13</v>
      </c>
      <c r="E68" s="23" t="s">
        <v>87</v>
      </c>
      <c r="F68" s="17">
        <v>57</v>
      </c>
      <c r="G68" s="17">
        <v>53</v>
      </c>
      <c r="H68" s="24" t="s">
        <v>81</v>
      </c>
      <c r="I68" s="18">
        <v>100.23</v>
      </c>
      <c r="J68" s="19">
        <v>194085</v>
      </c>
      <c r="K68" s="20">
        <v>69.57</v>
      </c>
      <c r="L68" s="5">
        <v>64695</v>
      </c>
    </row>
    <row r="69" spans="1:12" ht="15.75" thickBot="1">
      <c r="A69" s="22">
        <v>9</v>
      </c>
      <c r="B69" s="45"/>
      <c r="C69" s="61"/>
      <c r="D69" s="33" t="s">
        <v>11</v>
      </c>
      <c r="E69" s="25" t="s">
        <v>87</v>
      </c>
      <c r="F69" s="26">
        <v>57</v>
      </c>
      <c r="G69" s="26">
        <v>54</v>
      </c>
      <c r="H69" s="27" t="s">
        <v>82</v>
      </c>
      <c r="I69" s="28">
        <v>4.53</v>
      </c>
      <c r="J69" s="29">
        <v>8775</v>
      </c>
      <c r="K69" s="30">
        <v>3.37</v>
      </c>
      <c r="L69" s="5">
        <v>2925</v>
      </c>
    </row>
  </sheetData>
  <sheetProtection/>
  <mergeCells count="19">
    <mergeCell ref="C48:C62"/>
    <mergeCell ref="I1:K1"/>
    <mergeCell ref="A6:A30"/>
    <mergeCell ref="B6:B30"/>
    <mergeCell ref="C6:C30"/>
    <mergeCell ref="A4:A5"/>
    <mergeCell ref="B4:B5"/>
    <mergeCell ref="C4:C5"/>
    <mergeCell ref="I4:K4"/>
    <mergeCell ref="A31:A47"/>
    <mergeCell ref="B48:B69"/>
    <mergeCell ref="A48:A62"/>
    <mergeCell ref="C1:G1"/>
    <mergeCell ref="C2:F2"/>
    <mergeCell ref="D4:D5"/>
    <mergeCell ref="E4:H4"/>
    <mergeCell ref="B31:B47"/>
    <mergeCell ref="C31:C47"/>
    <mergeCell ref="C63:C6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8" r:id="rId1"/>
  <rowBreaks count="1" manualBreakCount="1">
    <brk id="69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Salvatore_Valerio</cp:lastModifiedBy>
  <cp:lastPrinted>2013-10-21T08:33:50Z</cp:lastPrinted>
  <dcterms:created xsi:type="dcterms:W3CDTF">2010-07-01T07:25:36Z</dcterms:created>
  <dcterms:modified xsi:type="dcterms:W3CDTF">2013-10-21T08:34:22Z</dcterms:modified>
  <cp:category/>
  <cp:version/>
  <cp:contentType/>
  <cp:contentStatus/>
</cp:coreProperties>
</file>